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E:\меню на 01.01.2023\"/>
    </mc:Choice>
  </mc:AlternateContent>
  <xr:revisionPtr revIDLastSave="0" documentId="8_{4FDF89C7-2C7B-4944-8242-261A93966AF1}" xr6:coauthVersionLast="44" xr6:coauthVersionMax="44" xr10:uidLastSave="{00000000-0000-0000-0000-000000000000}"/>
  <workbookProtection lockRevision="1"/>
  <bookViews>
    <workbookView xWindow="-120" yWindow="-120" windowWidth="29040" windowHeight="15840" xr2:uid="{00000000-000D-0000-FFFF-FFFF00000000}"/>
  </bookViews>
  <sheets>
    <sheet name="1" sheetId="1" r:id="rId1"/>
  </sheets>
  <calcPr calcId="181029"/>
  <customWorkbookViews>
    <customWorkbookView name="User - Личное представление" guid="{6171E389-E2F8-4092-86A5-D83A06A10807}" mergeInterval="0" personalView="1" maximized="1" xWindow="-8" yWindow="-8" windowWidth="1936" windowHeight="1056" activeSheetId="1"/>
    <customWorkbookView name="Operator - Личное представление" guid="{1892522B-AC41-4D78-A135-DD5B1C71FBB3}" mergeInterval="0" personalView="1" maximized="1" xWindow="-8" yWindow="-8" windowWidth="1382" windowHeight="744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Сергей Смирнов - Личное представление" guid="{63C41D2C-BFEF-485E-9FD2-7C70CAC972D8}" mergeInterval="0" personalView="1" maximized="1" windowWidth="1356" windowHeight="54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9" i="1" l="1"/>
  <c r="H10" i="1"/>
  <c r="I10" i="1"/>
  <c r="J10" i="1"/>
</calcChain>
</file>

<file path=xl/sharedStrings.xml><?xml version="1.0" encoding="utf-8"?>
<sst xmlns="http://schemas.openxmlformats.org/spreadsheetml/2006/main" count="68" uniqueCount="64">
  <si>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</si>
  <si>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</si>
  <si>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</si>
  <si>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</si>
  <si>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</si>
  <si>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</si>
  <si>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</si>
  <si>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</si>
  <si>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</si>
  <si>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</si>
  <si>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</si>
  <si>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</si>
  <si>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</si>
  <si>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</si>
  <si>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</si>
  <si>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</si>
  <si>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</si>
  <si>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</si>
  <si>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</si>
  <si>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</si>
  <si>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</si>
  <si>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</si>
  <si>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</si>
  <si>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</si>
  <si>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</si>
  <si>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гарнир</t>
  </si>
  <si>
    <t>БУТЕРБРОД С СЫРОМ</t>
  </si>
  <si>
    <t>15/15</t>
  </si>
  <si>
    <t>КАША ПШЕННАЯ МОЛ С МАСЛОМ СЛИВ</t>
  </si>
  <si>
    <t>150/5</t>
  </si>
  <si>
    <t>200/5</t>
  </si>
  <si>
    <t>3.2</t>
  </si>
  <si>
    <t>2.4</t>
  </si>
  <si>
    <t>1.7</t>
  </si>
  <si>
    <t>20.4</t>
  </si>
  <si>
    <t>КАКАО С МОЛОКОМ</t>
  </si>
  <si>
    <t>БАТОН ОБОГАЩЕННЫЙ МИКРОНУТРИЕНТАМИ</t>
  </si>
  <si>
    <t xml:space="preserve"> ХЛЕБ РЖАНО-ПШЕНИЧНЫЙ  ОБОГАЩЕННЫЙ  МИКРО.</t>
  </si>
  <si>
    <t>РАССОЛЬНИК  ЛЕНИНГРАДСКИЙ СО СМЕТАНОЙ</t>
  </si>
  <si>
    <t>ПЕЧЕНЬЕ</t>
  </si>
  <si>
    <t>ЯБЛОКО СВЕЖЕЕ</t>
  </si>
  <si>
    <t>88.1</t>
  </si>
  <si>
    <t>САЛАТ ИЗ КВАШЕНОЙ КАПУСТЫ</t>
  </si>
  <si>
    <t xml:space="preserve">МАКАРОНЫ ОТВАРНЫЕ </t>
  </si>
  <si>
    <t>145.30 руб.</t>
  </si>
  <si>
    <t>5.5</t>
  </si>
  <si>
    <t>2.9</t>
  </si>
  <si>
    <t>3.0</t>
  </si>
  <si>
    <t>1.1</t>
  </si>
  <si>
    <t>13.8</t>
  </si>
  <si>
    <t>18.6</t>
  </si>
  <si>
    <t>96.9 руб.</t>
  </si>
  <si>
    <t>ШНИЦЕЛЬ РУБЛЕННЫЙ ИЗ ГОВЯДИНЫ ЗАПЕЧЕНЫЙ</t>
  </si>
  <si>
    <t>НАПИТОК ИЗ ШИПОВНИКА</t>
  </si>
  <si>
    <t>0.7</t>
  </si>
  <si>
    <t>0.3</t>
  </si>
  <si>
    <t>24.4</t>
  </si>
  <si>
    <t>4.8</t>
  </si>
  <si>
    <t>13.5</t>
  </si>
  <si>
    <t>0.9</t>
  </si>
  <si>
    <t>4.6</t>
  </si>
  <si>
    <t>14.4</t>
  </si>
  <si>
    <t>11.7</t>
  </si>
  <si>
    <t>31.3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</si>
</sst>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.5"/>
      <color rgb="FF31313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0"/>
      <color rgb="FF31313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0" fillId="0" borderId="0"/>
    <xf numFmtId="0" fontId="1" fillId="0" borderId="0"/>
    <xf numFmtId="0" fontId="10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>
      <alignment horizontal="left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64" fontId="9" fillId="2" borderId="1" xfId="0" applyNumberFormat="1" applyFont="1" applyFill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11" fillId="2" borderId="1" xfId="2" applyFont="1" applyFill="1" applyBorder="1" applyAlignment="1">
      <alignment vertical="center" wrapText="1"/>
    </xf>
    <xf numFmtId="0" fontId="11" fillId="2" borderId="0" xfId="2" applyFont="1" applyFill="1" applyAlignment="1">
      <alignment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3" applyFont="1" applyFill="1" applyBorder="1" applyAlignment="1">
      <alignment horizontal="justify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5" fillId="2" borderId="1" xfId="3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vertical="center"/>
    </xf>
    <xf numFmtId="0" fontId="13" fillId="2" borderId="1" xfId="3" applyFont="1" applyFill="1" applyBorder="1" applyAlignment="1">
      <alignment vertical="center"/>
    </xf>
    <xf numFmtId="165" fontId="15" fillId="2" borderId="1" xfId="3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15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 applyProtection="1">
      <alignment horizontal="center"/>
      <protection locked="0"/>
    </xf>
    <xf numFmtId="164" fontId="16" fillId="2" borderId="14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2" fontId="7" fillId="2" borderId="14" xfId="0" applyNumberFormat="1" applyFont="1" applyFill="1" applyBorder="1" applyAlignment="1" applyProtection="1">
      <alignment horizontal="center"/>
      <protection locked="0"/>
    </xf>
    <xf numFmtId="2" fontId="7" fillId="2" borderId="14" xfId="0" applyNumberFormat="1" applyFont="1" applyFill="1" applyBorder="1" applyAlignment="1" applyProtection="1">
      <alignment horizontal="left"/>
      <protection locked="0"/>
    </xf>
    <xf numFmtId="164" fontId="7" fillId="2" borderId="14" xfId="0" applyNumberFormat="1" applyFont="1" applyFill="1" applyBorder="1" applyAlignment="1" applyProtection="1">
      <alignment horizontal="center"/>
      <protection locked="0"/>
    </xf>
    <xf numFmtId="164" fontId="9" fillId="2" borderId="14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5" xr:uid="{00000000-0005-0000-0000-000003000000}"/>
    <cellStyle name="Обычный 4" xfId="3" xr:uid="{00000000-0005-0000-0000-000004000000}"/>
    <cellStyle name="Обычный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3.xml"/><Relationship Id="rId25" Type="http://schemas.openxmlformats.org/officeDocument/2006/relationships/revisionLog" Target="revisionLog1.xml"/><Relationship Id="rId27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1FD72CB-32A9-4F82-8A12-CCAA8DC24955}" diskRevisions="1" revisionId="988" version="2" protected="1">
  <header guid="{C7A1257E-53B9-4DDB-B807-9EDFDEC613C8}" dateTime="2023-01-20T09:01:31" maxSheetId="2" userName="Семенова О.А" r:id="rId25" minRId="953" maxRId="986">
    <sheetIdMap count="1">
      <sheetId val="1"/>
    </sheetIdMap>
  </header>
  <header guid="{C0F3BDBD-1FA2-47A6-BCFD-81A2F8E473C5}" dateTime="2023-02-04T10:59:39" maxSheetId="2" userName="Семенова О.А" r:id="rId26" minRId="987">
    <sheetIdMap count="1">
      <sheetId val="1"/>
    </sheetIdMap>
  </header>
  <header guid="{81FD72CB-32A9-4F82-8A12-CCAA8DC24955}" dateTime="2023-02-18T09:08:00" maxSheetId="2" userName="User" r:id="rId27" minRId="98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3" sId="1">
    <oc r="F11" t="inlineStr">
      <is>
        <t>96.6 руб.</t>
      </is>
    </oc>
    <nc r="F11" t="inlineStr">
      <is>
        <t>96.9 руб.</t>
      </is>
    </nc>
  </rcc>
  <rcc rId="954" sId="1">
    <oc r="H5">
      <v>5.6</v>
    </oc>
    <nc r="H5">
      <v>5.4</v>
    </nc>
  </rcc>
  <rcc rId="955" sId="1">
    <oc r="H6">
      <v>4.0999999999999996</v>
    </oc>
    <nc r="H6">
      <v>2.9</v>
    </nc>
  </rcc>
  <rcc rId="956" sId="1">
    <oc r="I5">
      <v>6.9</v>
    </oc>
    <nc r="I5">
      <v>6.7</v>
    </nc>
  </rcc>
  <rcc rId="957" sId="1">
    <oc r="I6">
      <v>3.5</v>
    </oc>
    <nc r="I6">
      <v>2.5</v>
    </nc>
  </rcc>
  <rcc rId="958" sId="1" numFmtId="4">
    <oc r="J5">
      <v>24.4</v>
    </oc>
    <nc r="J5">
      <v>23.6</v>
    </nc>
  </rcc>
  <rcc rId="959" sId="1" numFmtId="4">
    <oc r="J6">
      <v>17.600000000000001</v>
    </oc>
    <nc r="J6">
      <v>24.8</v>
    </nc>
  </rcc>
  <rcc rId="960" sId="1" numFmtId="4">
    <oc r="G5">
      <v>183</v>
    </oc>
    <nc r="G5">
      <v>176.1</v>
    </nc>
  </rcc>
  <rcc rId="961" sId="1" numFmtId="4">
    <oc r="G6">
      <v>118.6</v>
    </oc>
    <nc r="G6">
      <v>133.30000000000001</v>
    </nc>
  </rcc>
  <rcc rId="962" sId="1" numFmtId="4">
    <oc r="G10">
      <v>590.5</v>
    </oc>
    <nc r="G10">
      <v>596</v>
    </nc>
  </rcc>
  <rcc rId="963" sId="1">
    <oc r="D14" t="inlineStr">
      <is>
        <t>КОТЛЕТЫ РУБЛЕННЫЕ ИЗ ГОВЯДИНЫ  ЗАПЕЧЕНЫЕ В МОЛОЧНОМ СОУСЕ</t>
      </is>
    </oc>
    <nc r="D14" t="inlineStr">
      <is>
        <t>ШНИЦЕЛЬ РУБЛЕННЫЙ ИЗ ГОВЯДИНЫ ЗАПЕЧЕНЫЙ</t>
      </is>
    </nc>
  </rcc>
  <rcc rId="964" sId="1">
    <oc r="E14" t="inlineStr">
      <is>
        <t>90/50</t>
      </is>
    </oc>
    <nc r="E14">
      <v>90</v>
    </nc>
  </rcc>
  <rcc rId="965" sId="1">
    <oc r="G14">
      <v>169</v>
    </oc>
    <nc r="G14">
      <v>230.6</v>
    </nc>
  </rcc>
  <rcc rId="966" sId="1">
    <oc r="G15">
      <v>168.6</v>
    </oc>
    <nc r="G15">
      <v>190.4</v>
    </nc>
  </rcc>
  <rcc rId="967" sId="1">
    <oc r="D16" t="inlineStr">
      <is>
        <t>КИСЕЛЬ ИЗ КУРАГИ</t>
      </is>
    </oc>
    <nc r="D16" t="inlineStr">
      <is>
        <t>НАПИТОК ИЗ ШИПОВНИКА</t>
      </is>
    </nc>
  </rcc>
  <rcc rId="968" sId="1" numFmtId="4">
    <oc r="G16">
      <v>142</v>
    </oc>
    <nc r="G16">
      <v>103.1</v>
    </nc>
  </rcc>
  <rcc rId="969" sId="1">
    <oc r="H16" t="inlineStr">
      <is>
        <t>1</t>
      </is>
    </oc>
    <nc r="H16" t="inlineStr">
      <is>
        <t>0.7</t>
      </is>
    </nc>
  </rcc>
  <rcc rId="970" sId="1">
    <oc r="I16" t="inlineStr">
      <is>
        <t>0.1</t>
      </is>
    </oc>
    <nc r="I16" t="inlineStr">
      <is>
        <t>0.3</t>
      </is>
    </nc>
  </rcc>
  <rcc rId="971" sId="1">
    <oc r="J16" t="inlineStr">
      <is>
        <t>34.2</t>
      </is>
    </oc>
    <nc r="J16" t="inlineStr">
      <is>
        <t>24.4</t>
      </is>
    </nc>
  </rcc>
  <rcc rId="972" sId="1">
    <oc r="I15" t="inlineStr">
      <is>
        <t>4.5</t>
      </is>
    </oc>
    <nc r="I15" t="inlineStr">
      <is>
        <t>4.8</t>
      </is>
    </nc>
  </rcc>
  <rcc rId="973" sId="1">
    <oc r="H14" t="inlineStr">
      <is>
        <t>6.7</t>
      </is>
    </oc>
    <nc r="H14" t="inlineStr">
      <is>
        <t>13.5</t>
      </is>
    </nc>
  </rcc>
  <rcc rId="974" sId="1">
    <oc r="H12" t="inlineStr">
      <is>
        <t>1</t>
      </is>
    </oc>
    <nc r="H12" t="inlineStr">
      <is>
        <t>0.9</t>
      </is>
    </nc>
  </rcc>
  <rcc rId="975" sId="1">
    <oc r="G12">
      <v>54.44</v>
    </oc>
    <nc r="G12">
      <v>49.62</v>
    </nc>
  </rcc>
  <rcc rId="976" sId="1" numFmtId="4">
    <oc r="G17">
      <v>92</v>
    </oc>
    <nc r="G17">
      <v>109.7</v>
    </nc>
  </rcc>
  <rcc rId="977" sId="1" numFmtId="4">
    <oc r="G18">
      <v>94.3</v>
    </oc>
    <nc r="G18">
      <v>95.9</v>
    </nc>
  </rcc>
  <rcc rId="978" sId="1" numFmtId="4">
    <oc r="H19">
      <v>22.7</v>
    </oc>
    <nc r="H19">
      <v>29.1</v>
    </nc>
  </rcc>
  <rcc rId="979" sId="1">
    <oc r="I13" t="inlineStr">
      <is>
        <t>2.3</t>
      </is>
    </oc>
    <nc r="I13" t="inlineStr">
      <is>
        <t>4.6</t>
      </is>
    </nc>
  </rcc>
  <rcc rId="980" sId="1">
    <oc r="I14" t="inlineStr">
      <is>
        <t>10.3</t>
      </is>
    </oc>
    <nc r="I14" t="inlineStr">
      <is>
        <t>14.4</t>
      </is>
    </nc>
  </rcc>
  <rcc rId="981" sId="1" numFmtId="4">
    <oc r="I19">
      <v>23</v>
    </oc>
    <nc r="I19">
      <v>29.9</v>
    </nc>
  </rcc>
  <rcc rId="982" sId="1">
    <oc r="J12" t="inlineStr">
      <is>
        <t>5.1</t>
      </is>
    </oc>
    <nc r="J12" t="inlineStr">
      <is>
        <t>4.6</t>
      </is>
    </nc>
  </rcc>
  <rcc rId="983" sId="1">
    <oc r="J14" t="inlineStr">
      <is>
        <t>11.2</t>
      </is>
    </oc>
    <nc r="J14" t="inlineStr">
      <is>
        <t>11.7</t>
      </is>
    </nc>
  </rcc>
  <rcc rId="984" sId="1">
    <oc r="J15" t="inlineStr">
      <is>
        <t>26.5</t>
      </is>
    </oc>
    <nc r="J15" t="inlineStr">
      <is>
        <t>31.3</t>
      </is>
    </nc>
  </rcc>
  <rcc rId="985" sId="1" numFmtId="4">
    <oc r="J19">
      <v>129.80000000000001</v>
    </oc>
    <nc r="J19">
      <v>124.8</v>
    </nc>
  </rcc>
  <rcc rId="986" sId="1" numFmtId="19">
    <oc r="J1">
      <v>44935</v>
    </oc>
    <nc r="J1">
      <v>44949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7" sId="1" numFmtId="19">
    <oc r="J1">
      <v>44949</v>
    </oc>
    <nc r="J1">
      <v>44963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8" sId="1" numFmtId="19">
    <oc r="J1">
      <v>44963</v>
    </oc>
    <nc r="J1">
      <v>44977</v>
    </nc>
  </rcc>
  <rcv guid="{6171E389-E2F8-4092-86A5-D83A06A1080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21</v>
      </c>
      <c r="C1" s="62"/>
      <c r="D1" s="63"/>
      <c r="E1" t="s">
        <v>18</v>
      </c>
      <c r="F1" s="15"/>
      <c r="I1" t="s">
        <v>1</v>
      </c>
      <c r="J1" s="14">
        <v>44977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35" t="s">
        <v>26</v>
      </c>
      <c r="E4" s="37" t="s">
        <v>27</v>
      </c>
      <c r="F4" s="28"/>
      <c r="G4" s="46" t="s">
        <v>41</v>
      </c>
      <c r="H4" s="37">
        <v>4.5</v>
      </c>
      <c r="I4" s="37">
        <v>4.5</v>
      </c>
      <c r="J4" s="30">
        <v>7.4</v>
      </c>
    </row>
    <row r="5" spans="1:10" ht="15" customHeight="1" x14ac:dyDescent="0.25">
      <c r="A5" s="5"/>
      <c r="B5" s="1" t="s">
        <v>11</v>
      </c>
      <c r="C5" s="2"/>
      <c r="D5" s="35" t="s">
        <v>28</v>
      </c>
      <c r="E5" s="37" t="s">
        <v>29</v>
      </c>
      <c r="F5" s="28"/>
      <c r="G5" s="30">
        <v>176.1</v>
      </c>
      <c r="H5" s="37">
        <v>5.4</v>
      </c>
      <c r="I5" s="37">
        <v>6.7</v>
      </c>
      <c r="J5" s="30">
        <v>23.6</v>
      </c>
    </row>
    <row r="6" spans="1:10" ht="15" customHeight="1" x14ac:dyDescent="0.25">
      <c r="A6" s="5"/>
      <c r="B6" s="1" t="s">
        <v>12</v>
      </c>
      <c r="C6" s="2"/>
      <c r="D6" s="35" t="s">
        <v>35</v>
      </c>
      <c r="E6" s="37">
        <v>200</v>
      </c>
      <c r="F6" s="28"/>
      <c r="G6" s="30">
        <v>133.30000000000001</v>
      </c>
      <c r="H6" s="37">
        <v>2.9</v>
      </c>
      <c r="I6" s="37">
        <v>2.5</v>
      </c>
      <c r="J6" s="30">
        <v>24.8</v>
      </c>
    </row>
    <row r="7" spans="1:10" x14ac:dyDescent="0.25">
      <c r="A7" s="5"/>
      <c r="B7" s="1" t="s">
        <v>22</v>
      </c>
      <c r="C7" s="2"/>
      <c r="D7" s="38" t="s">
        <v>36</v>
      </c>
      <c r="E7" s="37">
        <v>25</v>
      </c>
      <c r="F7" s="28"/>
      <c r="G7" s="27">
        <v>70.44</v>
      </c>
      <c r="H7" s="37">
        <v>2</v>
      </c>
      <c r="I7" s="37">
        <v>1.2</v>
      </c>
      <c r="J7" s="30">
        <v>13</v>
      </c>
    </row>
    <row r="8" spans="1:10" ht="15.75" thickBot="1" x14ac:dyDescent="0.3">
      <c r="A8" s="6"/>
      <c r="B8" s="55" t="s">
        <v>16</v>
      </c>
      <c r="C8" s="56"/>
      <c r="D8" s="36" t="s">
        <v>39</v>
      </c>
      <c r="E8" s="57">
        <v>20</v>
      </c>
      <c r="F8" s="58"/>
      <c r="G8" s="59">
        <v>83.4</v>
      </c>
      <c r="H8" s="60">
        <v>1.5</v>
      </c>
      <c r="I8" s="60">
        <v>2</v>
      </c>
      <c r="J8" s="60">
        <v>14.9</v>
      </c>
    </row>
    <row r="9" spans="1:10" x14ac:dyDescent="0.25">
      <c r="A9" s="4"/>
      <c r="B9" s="21"/>
      <c r="C9" s="2"/>
      <c r="D9" s="35" t="s">
        <v>40</v>
      </c>
      <c r="E9" s="27">
        <v>100</v>
      </c>
      <c r="F9" s="28"/>
      <c r="G9" s="30">
        <v>47</v>
      </c>
      <c r="H9" s="31">
        <v>0.4</v>
      </c>
      <c r="I9" s="31">
        <v>0.4</v>
      </c>
      <c r="J9" s="31">
        <v>9.8000000000000007</v>
      </c>
    </row>
    <row r="10" spans="1:10" ht="15.75" x14ac:dyDescent="0.3">
      <c r="A10" s="5"/>
      <c r="B10" s="2"/>
      <c r="C10" s="2"/>
      <c r="D10" s="24"/>
      <c r="E10" s="26"/>
      <c r="F10" s="25"/>
      <c r="G10" s="53">
        <v>596</v>
      </c>
      <c r="H10" s="53">
        <f t="shared" ref="H10:J10" si="0">SUM(H4:H9)</f>
        <v>16.7</v>
      </c>
      <c r="I10" s="53">
        <f t="shared" si="0"/>
        <v>17.299999999999997</v>
      </c>
      <c r="J10" s="53">
        <f t="shared" si="0"/>
        <v>93.5</v>
      </c>
    </row>
    <row r="11" spans="1:10" ht="15.75" thickBot="1" x14ac:dyDescent="0.3">
      <c r="A11" s="6"/>
      <c r="B11" s="2"/>
      <c r="C11" s="2"/>
      <c r="D11" s="20"/>
      <c r="E11" s="11"/>
      <c r="F11" s="16" t="s">
        <v>51</v>
      </c>
      <c r="G11" s="18"/>
      <c r="H11" s="18"/>
      <c r="I11" s="18"/>
      <c r="J11" s="11"/>
    </row>
    <row r="12" spans="1:10" x14ac:dyDescent="0.25">
      <c r="A12" s="5" t="s">
        <v>13</v>
      </c>
      <c r="B12" s="1" t="s">
        <v>14</v>
      </c>
      <c r="C12" s="3"/>
      <c r="D12" s="39" t="s">
        <v>42</v>
      </c>
      <c r="E12" s="40">
        <v>60</v>
      </c>
      <c r="F12" s="23"/>
      <c r="G12" s="42">
        <v>49.62</v>
      </c>
      <c r="H12" s="47" t="s">
        <v>59</v>
      </c>
      <c r="I12" s="50" t="s">
        <v>47</v>
      </c>
      <c r="J12" s="50" t="s">
        <v>60</v>
      </c>
    </row>
    <row r="13" spans="1:10" x14ac:dyDescent="0.25">
      <c r="A13" s="5"/>
      <c r="B13" s="1" t="s">
        <v>15</v>
      </c>
      <c r="C13" s="2"/>
      <c r="D13" s="29" t="s">
        <v>38</v>
      </c>
      <c r="E13" s="40" t="s">
        <v>30</v>
      </c>
      <c r="F13" s="22"/>
      <c r="G13" s="42">
        <v>106.4</v>
      </c>
      <c r="H13" s="47" t="s">
        <v>32</v>
      </c>
      <c r="I13" s="50" t="s">
        <v>60</v>
      </c>
      <c r="J13" s="50" t="s">
        <v>49</v>
      </c>
    </row>
    <row r="14" spans="1:10" x14ac:dyDescent="0.25">
      <c r="A14" s="5"/>
      <c r="B14" s="1" t="s">
        <v>23</v>
      </c>
      <c r="C14" s="2"/>
      <c r="D14" s="43" t="s">
        <v>52</v>
      </c>
      <c r="E14" s="40">
        <v>90</v>
      </c>
      <c r="F14" s="22"/>
      <c r="G14" s="42">
        <v>230.6</v>
      </c>
      <c r="H14" s="47" t="s">
        <v>58</v>
      </c>
      <c r="I14" s="50" t="s">
        <v>61</v>
      </c>
      <c r="J14" s="50" t="s">
        <v>62</v>
      </c>
    </row>
    <row r="15" spans="1:10" x14ac:dyDescent="0.25">
      <c r="A15" s="5"/>
      <c r="B15" s="1" t="s">
        <v>25</v>
      </c>
      <c r="C15" s="2"/>
      <c r="D15" s="44" t="s">
        <v>43</v>
      </c>
      <c r="E15" s="40">
        <v>150</v>
      </c>
      <c r="F15" s="22"/>
      <c r="G15" s="42">
        <v>190.4</v>
      </c>
      <c r="H15" s="47" t="s">
        <v>45</v>
      </c>
      <c r="I15" s="50" t="s">
        <v>57</v>
      </c>
      <c r="J15" s="51" t="s">
        <v>63</v>
      </c>
    </row>
    <row r="16" spans="1:10" x14ac:dyDescent="0.25">
      <c r="A16" s="5"/>
      <c r="B16" s="1" t="s">
        <v>24</v>
      </c>
      <c r="C16" s="2"/>
      <c r="D16" s="44" t="s">
        <v>53</v>
      </c>
      <c r="E16" s="40">
        <v>200</v>
      </c>
      <c r="F16" s="22"/>
      <c r="G16" s="45">
        <v>103.1</v>
      </c>
      <c r="H16" s="47" t="s">
        <v>54</v>
      </c>
      <c r="I16" s="50" t="s">
        <v>55</v>
      </c>
      <c r="J16" s="50" t="s">
        <v>56</v>
      </c>
    </row>
    <row r="17" spans="1:10" x14ac:dyDescent="0.25">
      <c r="A17" s="5"/>
      <c r="B17" s="1" t="s">
        <v>17</v>
      </c>
      <c r="C17" s="2"/>
      <c r="D17" s="38" t="s">
        <v>37</v>
      </c>
      <c r="E17" s="40">
        <v>40</v>
      </c>
      <c r="F17" s="22"/>
      <c r="G17" s="33">
        <v>109.7</v>
      </c>
      <c r="H17" s="48" t="s">
        <v>31</v>
      </c>
      <c r="I17" s="50" t="s">
        <v>33</v>
      </c>
      <c r="J17" s="50" t="s">
        <v>34</v>
      </c>
    </row>
    <row r="18" spans="1:10" x14ac:dyDescent="0.25">
      <c r="A18" s="5"/>
      <c r="B18" s="1" t="s">
        <v>22</v>
      </c>
      <c r="C18" s="2"/>
      <c r="D18" s="38" t="s">
        <v>36</v>
      </c>
      <c r="E18" s="41">
        <v>40</v>
      </c>
      <c r="F18" s="16"/>
      <c r="G18" s="34">
        <v>95.9</v>
      </c>
      <c r="H18" s="49" t="s">
        <v>46</v>
      </c>
      <c r="I18" s="49" t="s">
        <v>48</v>
      </c>
      <c r="J18" s="52" t="s">
        <v>50</v>
      </c>
    </row>
    <row r="19" spans="1:10" x14ac:dyDescent="0.25">
      <c r="A19" s="5"/>
      <c r="B19" s="1"/>
      <c r="C19" s="2"/>
      <c r="D19" s="38"/>
      <c r="E19" s="32"/>
      <c r="F19" s="19"/>
      <c r="G19" s="54">
        <f>SUM(G12:G18)</f>
        <v>885.72</v>
      </c>
      <c r="H19" s="54">
        <v>29.1</v>
      </c>
      <c r="I19" s="54">
        <v>29.9</v>
      </c>
      <c r="J19" s="54">
        <v>124.8</v>
      </c>
    </row>
    <row r="20" spans="1:10" ht="15.75" thickBot="1" x14ac:dyDescent="0.3">
      <c r="A20" s="6"/>
      <c r="B20" s="7"/>
      <c r="C20" s="7"/>
      <c r="D20" s="20"/>
      <c r="E20" s="12"/>
      <c r="F20" s="17" t="s">
        <v>44</v>
      </c>
      <c r="G20" s="12"/>
      <c r="H20" s="12"/>
      <c r="I20" s="12"/>
      <c r="J20" s="13"/>
    </row>
  </sheetData>
  <customSheetViews>
    <customSheetView guid="{6171E389-E2F8-4092-86A5-D83A06A10807}" showGridLines="0" showRowCol="0">
      <selection activeCell="D15" sqref="D15"/>
      <pageMargins left="0.25" right="0.25" top="0.75" bottom="0.75" header="0.3" footer="0.3"/>
      <pageSetup paperSize="9" orientation="landscape" r:id="rId1"/>
    </customSheetView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2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3"/>
    </customSheetView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4"/>
    </customSheetView>
  </customSheetViews>
  <mergeCells count="1">
    <mergeCell ref="B1:D1"/>
  </mergeCells>
  <pageMargins left="0.25" right="0.25" top="0.75" bottom="0.75" header="0.3" footer="0.3"/>
  <pageSetup paperSize="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2023-02-18T06:08:00Z</dcterms:modified>
</cp:coreProperties>
</file>