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E21" i="1" l="1"/>
  <c r="G12" i="1"/>
  <c r="E12" i="1" l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<sst xmlns="http://schemas.openxmlformats.org/spreadsheetml/2006/main" count="48" uniqueCount="46">
  <si>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</si>
  <si>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</si>
  <si>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</si>
  <si>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</si>
  <si>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</si>
  <si>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</si>
  <si>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</si>
  <si>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</si>
  <si>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</si>
  <si>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</si>
  <si>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</si>
  <si>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</si>
  <si>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</si>
  <si>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</si>
  <si>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</si>
  <si>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</si>
  <si>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</si>
  <si>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</si>
  <si>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</si>
  <si>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</si>
  <si>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</si>
  <si>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</si>
  <si>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</si>
  <si>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</si>
  <si>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</si>
  <si>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</si>
  <si>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</si>
  <si>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БУТЕРБРОД С МАСЛОМ</t>
  </si>
  <si>
    <t>ЧAЙ С ЛИМОНОМ</t>
  </si>
  <si>
    <t>АПЕЛЬСИН СВЕЖИЙ</t>
  </si>
  <si>
    <t>ТКNЗ1</t>
  </si>
  <si>
    <t>ТКN1б</t>
  </si>
  <si>
    <t>TKN1</t>
  </si>
  <si>
    <t>ИКРА МОРКОВНАЯ</t>
  </si>
  <si>
    <t>суп из овощей с курой со сметаной</t>
  </si>
  <si>
    <t>РИС ОТВАРНОЙ</t>
  </si>
  <si>
    <t>КИСЕЛЬ ИЗ КУРАГИ</t>
  </si>
  <si>
    <t>БАТОН  ОБОГАЩЕННЫЙ</t>
  </si>
  <si>
    <t>TK N 26</t>
  </si>
  <si>
    <r>
      <rPr>
        <sz val="8.5"/>
        <rFont val="Lucida Sans Unicode"/>
        <family val="2"/>
      </rPr>
      <t>TK №21</t>
    </r>
  </si>
  <si>
    <t>TK N1</t>
  </si>
  <si>
    <t>хлеб бел.</t>
  </si>
  <si>
    <t>РЫБА ТУШЕНАЯ В TOMAТE С ОВОLЦАМИ</t>
  </si>
  <si>
    <t xml:space="preserve">ОМЛЕТ НАТУРАЛЬНЫЙ ГОРОШЕК ЗЕЛЕНЫЙ НАТУРАЛЬНЫЙ </t>
  </si>
  <si>
    <t>ГБОУ гимназия  Красногвардейского района г.Санкт-Петербурга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</si>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</sst>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Franklin Gothic Medium"/>
      <family val="2"/>
      <charset val="204"/>
    </font>
    <font>
      <sz val="8"/>
      <name val="Lucida Sans Unicode"/>
      <family val="2"/>
      <charset val="204"/>
    </font>
    <font>
      <sz val="10"/>
      <name val="Franklin Gothic Medium"/>
      <family val="2"/>
      <charset val="204"/>
    </font>
    <font>
      <sz val="9"/>
      <name val="Franklin Gothic Medium"/>
      <family val="2"/>
      <charset val="204"/>
    </font>
    <font>
      <sz val="7.5"/>
      <color rgb="FF000000"/>
      <name val="Lucida Sans Unicode"/>
      <family val="2"/>
    </font>
    <font>
      <i/>
      <sz val="8.5"/>
      <color rgb="FF000000"/>
      <name val="Arial"/>
      <family val="2"/>
    </font>
    <font>
      <sz val="8.5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6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8" fillId="2" borderId="2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top" wrapText="1"/>
    </xf>
    <xf numFmtId="165" fontId="5" fillId="2" borderId="20" xfId="0" applyNumberFormat="1" applyFont="1" applyFill="1" applyBorder="1" applyAlignment="1">
      <alignment horizontal="center" vertical="top" shrinkToFit="1"/>
    </xf>
    <xf numFmtId="1" fontId="12" fillId="2" borderId="20" xfId="0" applyNumberFormat="1" applyFont="1" applyFill="1" applyBorder="1" applyAlignment="1">
      <alignment horizontal="center" vertical="top" shrinkToFit="1"/>
    </xf>
    <xf numFmtId="0" fontId="10" fillId="2" borderId="20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top" wrapText="1"/>
    </xf>
    <xf numFmtId="165" fontId="13" fillId="2" borderId="20" xfId="0" applyNumberFormat="1" applyFont="1" applyFill="1" applyBorder="1" applyAlignment="1">
      <alignment horizontal="center" vertical="top" shrinkToFit="1"/>
    </xf>
    <xf numFmtId="0" fontId="14" fillId="2" borderId="20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9" t="s">
        <v>44</v>
      </c>
      <c r="C1" s="50"/>
      <c r="D1" s="51"/>
      <c r="E1" s="5" t="s">
        <v>18</v>
      </c>
      <c r="F1" s="1"/>
      <c r="G1" s="5"/>
      <c r="H1" s="5"/>
      <c r="I1" s="5" t="s">
        <v>1</v>
      </c>
      <c r="J1" s="1" t="s">
        <v>45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39">
        <v>1</v>
      </c>
      <c r="D4" s="40" t="s">
        <v>27</v>
      </c>
      <c r="E4" s="27">
        <v>35</v>
      </c>
      <c r="F4" s="12"/>
      <c r="G4" s="42">
        <v>110</v>
      </c>
      <c r="H4" s="31">
        <v>1.1000000000000001</v>
      </c>
      <c r="I4" s="42">
        <v>8.4</v>
      </c>
      <c r="J4" s="42">
        <v>7.5</v>
      </c>
      <c r="K4" s="5"/>
      <c r="L4" s="5"/>
    </row>
    <row r="5" spans="1:12" ht="25.5" x14ac:dyDescent="0.25">
      <c r="A5" s="13"/>
      <c r="B5" s="14" t="s">
        <v>11</v>
      </c>
      <c r="C5" s="27">
        <v>214</v>
      </c>
      <c r="D5" s="40" t="s">
        <v>43</v>
      </c>
      <c r="E5" s="27">
        <v>190</v>
      </c>
      <c r="F5" s="1"/>
      <c r="G5" s="31">
        <f>228.9+G6</f>
        <v>261.89999999999998</v>
      </c>
      <c r="H5" s="31">
        <f>14.2+H6</f>
        <v>14.399999999999999</v>
      </c>
      <c r="I5" s="31">
        <f>18+I6</f>
        <v>18</v>
      </c>
      <c r="J5" s="31">
        <f>2.6+J6</f>
        <v>10.6</v>
      </c>
      <c r="K5" s="5"/>
      <c r="L5" s="5"/>
    </row>
    <row r="6" spans="1:12" x14ac:dyDescent="0.25">
      <c r="A6" s="13"/>
      <c r="B6" s="14" t="s">
        <v>25</v>
      </c>
      <c r="C6" s="37" t="s">
        <v>30</v>
      </c>
      <c r="D6" s="40" t="s">
        <v>28</v>
      </c>
      <c r="E6" s="41">
        <v>204</v>
      </c>
      <c r="F6" s="1"/>
      <c r="G6" s="28">
        <v>33</v>
      </c>
      <c r="H6" s="42">
        <v>0.2</v>
      </c>
      <c r="I6" s="31">
        <v>0</v>
      </c>
      <c r="J6" s="31">
        <v>8</v>
      </c>
      <c r="K6" s="5"/>
      <c r="L6" s="5"/>
    </row>
    <row r="7" spans="1:12" x14ac:dyDescent="0.25">
      <c r="A7" s="13"/>
      <c r="B7" s="26" t="s">
        <v>26</v>
      </c>
      <c r="C7" s="37" t="s">
        <v>31</v>
      </c>
      <c r="D7" s="40" t="s">
        <v>29</v>
      </c>
      <c r="E7" s="39">
        <v>100</v>
      </c>
      <c r="F7" s="1"/>
      <c r="G7" s="31">
        <v>43</v>
      </c>
      <c r="H7" s="42">
        <v>0.9</v>
      </c>
      <c r="I7" s="31">
        <v>0.2</v>
      </c>
      <c r="J7" s="31">
        <v>8.1</v>
      </c>
      <c r="K7" s="5"/>
      <c r="L7" s="5"/>
    </row>
    <row r="8" spans="1:12" x14ac:dyDescent="0.25">
      <c r="A8" s="13"/>
      <c r="B8" s="14" t="s">
        <v>41</v>
      </c>
      <c r="C8" s="37" t="s">
        <v>32</v>
      </c>
      <c r="D8" s="40" t="s">
        <v>24</v>
      </c>
      <c r="E8" s="28">
        <v>30</v>
      </c>
      <c r="F8" s="2"/>
      <c r="G8" s="31">
        <v>78.599999999999994</v>
      </c>
      <c r="H8" s="31">
        <v>2.2999999999999998</v>
      </c>
      <c r="I8" s="31">
        <v>0.9</v>
      </c>
      <c r="J8" s="31">
        <v>15.4</v>
      </c>
      <c r="K8" s="5"/>
      <c r="L8" s="5"/>
    </row>
    <row r="9" spans="1:12" x14ac:dyDescent="0.25">
      <c r="A9" s="35"/>
      <c r="B9" s="26"/>
      <c r="C9" s="37"/>
      <c r="D9" s="40"/>
      <c r="E9" s="28"/>
      <c r="F9" s="2"/>
      <c r="G9" s="31"/>
      <c r="H9" s="31"/>
      <c r="I9" s="31"/>
      <c r="J9" s="31"/>
      <c r="K9" s="5"/>
      <c r="L9" s="5"/>
    </row>
    <row r="10" spans="1:12" x14ac:dyDescent="0.25">
      <c r="A10" s="13" t="s">
        <v>12</v>
      </c>
      <c r="B10" s="21"/>
      <c r="C10" s="21"/>
      <c r="D10" s="22"/>
      <c r="E10" s="12"/>
      <c r="F10" s="21"/>
      <c r="G10" s="12"/>
      <c r="H10" s="12"/>
      <c r="I10" s="12"/>
      <c r="J10" s="34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9">
        <f>SUM(E4:E11)</f>
        <v>559</v>
      </c>
      <c r="F12" s="24"/>
      <c r="G12" s="30">
        <f>SUM(G4:G11)</f>
        <v>526.5</v>
      </c>
      <c r="H12" s="30">
        <f>SUM(H4:H9)</f>
        <v>18.899999999999999</v>
      </c>
      <c r="I12" s="30">
        <f>SUM(I4:I11)</f>
        <v>27.499999999999996</v>
      </c>
      <c r="J12" s="30">
        <f t="shared" ref="J12" si="0">SUM(J4:J9)</f>
        <v>49.6</v>
      </c>
      <c r="K12" s="5"/>
      <c r="L12" s="5"/>
    </row>
    <row r="13" spans="1:12" x14ac:dyDescent="0.25">
      <c r="A13" s="13" t="s">
        <v>13</v>
      </c>
      <c r="B13" s="20" t="s">
        <v>14</v>
      </c>
      <c r="C13" s="27">
        <v>56</v>
      </c>
      <c r="D13" s="40" t="s">
        <v>33</v>
      </c>
      <c r="E13" s="43">
        <v>60</v>
      </c>
      <c r="F13" s="3"/>
      <c r="G13" s="31">
        <v>68</v>
      </c>
      <c r="H13" s="31">
        <v>1</v>
      </c>
      <c r="I13" s="31">
        <v>4.7</v>
      </c>
      <c r="J13" s="31">
        <v>5.0999999999999996</v>
      </c>
      <c r="K13" s="5"/>
      <c r="L13" s="5"/>
    </row>
    <row r="14" spans="1:12" x14ac:dyDescent="0.25">
      <c r="A14" s="13"/>
      <c r="B14" s="14" t="s">
        <v>15</v>
      </c>
      <c r="C14" s="28">
        <v>99</v>
      </c>
      <c r="D14" s="44" t="s">
        <v>34</v>
      </c>
      <c r="E14" s="45">
        <v>225</v>
      </c>
      <c r="F14" s="1"/>
      <c r="G14" s="28">
        <v>104.6</v>
      </c>
      <c r="H14" s="28">
        <v>4.4000000000000004</v>
      </c>
      <c r="I14" s="28">
        <v>5.5</v>
      </c>
      <c r="J14" s="28">
        <v>8.8000000000000007</v>
      </c>
      <c r="K14" s="5"/>
      <c r="L14" s="5"/>
    </row>
    <row r="15" spans="1:12" x14ac:dyDescent="0.25">
      <c r="A15" s="13"/>
      <c r="B15" s="14" t="s">
        <v>16</v>
      </c>
      <c r="C15" s="27">
        <v>231</v>
      </c>
      <c r="D15" s="40" t="s">
        <v>42</v>
      </c>
      <c r="E15" s="27">
        <v>100</v>
      </c>
      <c r="F15" s="1"/>
      <c r="G15" s="31">
        <v>109</v>
      </c>
      <c r="H15" s="31">
        <v>8.6</v>
      </c>
      <c r="I15" s="31">
        <v>5.3</v>
      </c>
      <c r="J15" s="31">
        <v>4.8</v>
      </c>
      <c r="K15" s="5"/>
      <c r="L15" s="5"/>
    </row>
    <row r="16" spans="1:12" x14ac:dyDescent="0.25">
      <c r="A16" s="13"/>
      <c r="B16" s="14" t="s">
        <v>21</v>
      </c>
      <c r="C16" s="27">
        <v>325</v>
      </c>
      <c r="D16" s="46" t="s">
        <v>35</v>
      </c>
      <c r="E16" s="39">
        <v>150</v>
      </c>
      <c r="F16" s="1"/>
      <c r="G16" s="31">
        <v>202.2</v>
      </c>
      <c r="H16" s="28">
        <v>3.7</v>
      </c>
      <c r="I16" s="31">
        <v>6.3</v>
      </c>
      <c r="J16" s="31">
        <v>32.700000000000003</v>
      </c>
      <c r="K16" s="5"/>
      <c r="L16" s="5"/>
    </row>
    <row r="17" spans="1:12" x14ac:dyDescent="0.25">
      <c r="A17" s="13"/>
      <c r="B17" s="14" t="s">
        <v>25</v>
      </c>
      <c r="C17" s="37" t="s">
        <v>38</v>
      </c>
      <c r="D17" s="40" t="s">
        <v>36</v>
      </c>
      <c r="E17" s="27">
        <v>180</v>
      </c>
      <c r="F17" s="1"/>
      <c r="G17" s="31">
        <v>89.5</v>
      </c>
      <c r="H17" s="31">
        <v>0.9</v>
      </c>
      <c r="I17" s="31">
        <v>0.1</v>
      </c>
      <c r="J17" s="28">
        <v>21.1</v>
      </c>
      <c r="K17" s="5"/>
      <c r="L17" s="5"/>
    </row>
    <row r="18" spans="1:12" x14ac:dyDescent="0.25">
      <c r="A18" s="13"/>
      <c r="B18" s="14" t="s">
        <v>17</v>
      </c>
      <c r="C18" s="28" t="s">
        <v>39</v>
      </c>
      <c r="D18" s="48" t="s">
        <v>23</v>
      </c>
      <c r="E18" s="39">
        <v>40</v>
      </c>
      <c r="F18" s="1"/>
      <c r="G18" s="31">
        <v>81.599999999999994</v>
      </c>
      <c r="H18" s="31">
        <v>2.6</v>
      </c>
      <c r="I18" s="31">
        <v>0.4</v>
      </c>
      <c r="J18" s="31">
        <v>17</v>
      </c>
      <c r="K18" s="5"/>
      <c r="L18" s="5"/>
    </row>
    <row r="19" spans="1:12" x14ac:dyDescent="0.25">
      <c r="A19" s="13"/>
      <c r="B19" s="14" t="s">
        <v>41</v>
      </c>
      <c r="C19" s="37" t="s">
        <v>40</v>
      </c>
      <c r="D19" s="46" t="s">
        <v>37</v>
      </c>
      <c r="E19" s="39">
        <v>30</v>
      </c>
      <c r="F19" s="23"/>
      <c r="G19" s="47">
        <v>78.599999999999994</v>
      </c>
      <c r="H19" s="31">
        <v>2.2999999999999998</v>
      </c>
      <c r="I19" s="31">
        <v>0.9</v>
      </c>
      <c r="J19" s="31">
        <v>15.4</v>
      </c>
      <c r="K19" s="5"/>
      <c r="L19" s="5"/>
    </row>
    <row r="20" spans="1:12" x14ac:dyDescent="0.25">
      <c r="A20" s="13"/>
      <c r="B20" s="14"/>
      <c r="C20" s="37"/>
      <c r="D20" s="38"/>
      <c r="E20" s="36"/>
      <c r="F20" s="23"/>
      <c r="G20" s="31"/>
      <c r="H20" s="31"/>
      <c r="I20" s="31"/>
      <c r="J20" s="31"/>
      <c r="K20" s="5"/>
      <c r="L20" s="5"/>
    </row>
    <row r="21" spans="1:12" ht="15.75" thickBot="1" x14ac:dyDescent="0.3">
      <c r="A21" s="25"/>
      <c r="B21" s="18"/>
      <c r="C21" s="18"/>
      <c r="D21" s="19"/>
      <c r="E21" s="29">
        <f>SUM(E13:E20)</f>
        <v>785</v>
      </c>
      <c r="F21" s="32"/>
      <c r="G21" s="30">
        <f>SUM(G13:G20)</f>
        <v>733.5</v>
      </c>
      <c r="H21" s="30">
        <f>SUM(H13:H20)</f>
        <v>23.5</v>
      </c>
      <c r="I21" s="30">
        <f>SUM(I13:I20)</f>
        <v>23.2</v>
      </c>
      <c r="J21" s="33">
        <f>SUM(J13:J20)</f>
        <v>104.9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2025-02-19T05:01:26Z</dcterms:modified>
</cp:coreProperties>
</file>